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20475" windowHeight="9600"/>
  </bookViews>
  <sheets>
    <sheet name="理科" sheetId="2" r:id="rId1"/>
    <sheet name="文科" sheetId="1" r:id="rId2"/>
    <sheet name="成果" sheetId="3" r:id="rId3"/>
  </sheets>
  <definedNames>
    <definedName name="_xlnm.Print_Area" localSheetId="2">成果!$A$1:$H$10</definedName>
    <definedName name="_xlnm.Print_Area" localSheetId="0">理科!$A$1:$J$27</definedName>
    <definedName name="_xlnm.Print_Area" localSheetId="1">文科!$A$1:$I$25</definedName>
  </definedNames>
  <calcPr calcId="144525"/>
</workbook>
</file>

<file path=xl/calcChain.xml><?xml version="1.0" encoding="utf-8"?>
<calcChain xmlns="http://schemas.openxmlformats.org/spreadsheetml/2006/main">
  <c r="H10" i="3" l="1"/>
  <c r="I26" i="2"/>
  <c r="I10" i="2"/>
  <c r="I24" i="1" l="1"/>
  <c r="H24" i="1"/>
  <c r="I13" i="1"/>
  <c r="H13" i="1"/>
</calcChain>
</file>

<file path=xl/sharedStrings.xml><?xml version="1.0" encoding="utf-8"?>
<sst xmlns="http://schemas.openxmlformats.org/spreadsheetml/2006/main" count="270" uniqueCount="192">
  <si>
    <t>主持人</t>
  </si>
  <si>
    <t>项目名称</t>
  </si>
  <si>
    <t>编号</t>
  </si>
  <si>
    <t>序号</t>
    <phoneticPr fontId="4" type="noConversion"/>
  </si>
  <si>
    <t>项目类别</t>
    <phoneticPr fontId="4" type="noConversion"/>
  </si>
  <si>
    <t>研究起止时间</t>
    <phoneticPr fontId="4" type="noConversion"/>
  </si>
  <si>
    <t>奖励金额(万元)</t>
    <phoneticPr fontId="4" type="noConversion"/>
  </si>
  <si>
    <t>陈顺森</t>
    <phoneticPr fontId="4" type="noConversion"/>
  </si>
  <si>
    <t>自闭症谱系障碍早期诊断指标:基于社会认知观的研究</t>
    <phoneticPr fontId="4" type="noConversion"/>
  </si>
  <si>
    <t>全国教育科学 “十二五”规划课题（国家青年）</t>
    <phoneticPr fontId="4" type="noConversion"/>
  </si>
  <si>
    <t>2012.9-2015.12</t>
    <phoneticPr fontId="4" type="noConversion"/>
  </si>
  <si>
    <t>CBA120104</t>
    <phoneticPr fontId="4" type="noConversion"/>
  </si>
  <si>
    <t>肖庆伟</t>
    <phoneticPr fontId="4" type="noConversion"/>
  </si>
  <si>
    <t>地方政府统筹下的教师教育模式改革与机制运行</t>
    <phoneticPr fontId="4" type="noConversion"/>
  </si>
  <si>
    <t>全国教育科学 “十二五”规划课题（国家一般）</t>
    <phoneticPr fontId="4" type="noConversion"/>
  </si>
  <si>
    <t>2013.1-2016.12</t>
    <phoneticPr fontId="4" type="noConversion"/>
  </si>
  <si>
    <t>BHA120043</t>
    <phoneticPr fontId="4" type="noConversion"/>
  </si>
  <si>
    <t>郑玉玲</t>
    <phoneticPr fontId="4" type="noConversion"/>
  </si>
  <si>
    <t>闽台民间舞蹈的源流与嬗变</t>
    <phoneticPr fontId="4" type="noConversion"/>
  </si>
  <si>
    <t>国家社科一般项目</t>
    <phoneticPr fontId="4" type="noConversion"/>
  </si>
  <si>
    <t>2012.10-2015.12</t>
    <phoneticPr fontId="4" type="noConversion"/>
  </si>
  <si>
    <t>12BE039</t>
    <phoneticPr fontId="4" type="noConversion"/>
  </si>
  <si>
    <t>王建红</t>
  </si>
  <si>
    <t>反垄断与美国民主的工业化社会适应研究</t>
  </si>
  <si>
    <t>2013.01-2016.12</t>
    <phoneticPr fontId="4" type="noConversion"/>
  </si>
  <si>
    <t xml:space="preserve">13BSS022 </t>
  </si>
  <si>
    <t>序号</t>
  </si>
  <si>
    <t>单位</t>
  </si>
  <si>
    <t>项目类别</t>
  </si>
  <si>
    <t>研究起止时间</t>
  </si>
  <si>
    <t>国家社科一般项目</t>
  </si>
  <si>
    <t>历史学院</t>
    <phoneticPr fontId="4" type="noConversion"/>
  </si>
  <si>
    <t>中国历代道教美学文献资料挖掘、整理、编篡与研究</t>
    <phoneticPr fontId="4" type="noConversion"/>
  </si>
  <si>
    <t>程群</t>
    <phoneticPr fontId="4" type="noConversion"/>
  </si>
  <si>
    <t>2018.7-2023.12</t>
    <phoneticPr fontId="4" type="noConversion"/>
  </si>
  <si>
    <t>18BZX138</t>
    <phoneticPr fontId="4" type="noConversion"/>
  </si>
  <si>
    <t>外语学院</t>
    <phoneticPr fontId="4" type="noConversion"/>
  </si>
  <si>
    <t>制图理论与最简方案视野下的卡那卡那富语补语句结构研究</t>
    <phoneticPr fontId="4" type="noConversion"/>
  </si>
  <si>
    <t>吴俊明</t>
    <phoneticPr fontId="4" type="noConversion"/>
  </si>
  <si>
    <t>2018.7-2021.12</t>
    <phoneticPr fontId="4" type="noConversion"/>
  </si>
  <si>
    <t>18BYY210</t>
    <phoneticPr fontId="4" type="noConversion"/>
  </si>
  <si>
    <t>新闻学院</t>
    <phoneticPr fontId="4" type="noConversion"/>
  </si>
  <si>
    <t>台湾地区学术出版的历史、现况与未来发展研究</t>
    <phoneticPr fontId="4" type="noConversion"/>
  </si>
  <si>
    <t>万丽慧</t>
    <phoneticPr fontId="4" type="noConversion"/>
  </si>
  <si>
    <t>2018.7-2022.6</t>
    <phoneticPr fontId="4" type="noConversion"/>
  </si>
  <si>
    <t>18BXW041</t>
    <phoneticPr fontId="4" type="noConversion"/>
  </si>
  <si>
    <t>全球价值链视域下中国与“一带一路”沿线国家服务业竞合关系研究</t>
    <phoneticPr fontId="4" type="noConversion"/>
  </si>
  <si>
    <t>钟惠芸</t>
    <phoneticPr fontId="4" type="noConversion"/>
  </si>
  <si>
    <t>国家社科西部项目</t>
    <phoneticPr fontId="4" type="noConversion"/>
  </si>
  <si>
    <t>2018.7-2021.1</t>
    <phoneticPr fontId="4" type="noConversion"/>
  </si>
  <si>
    <t>18XJL010</t>
    <phoneticPr fontId="4" type="noConversion"/>
  </si>
  <si>
    <t>北美明清小说评点研究</t>
    <phoneticPr fontId="4" type="noConversion"/>
  </si>
  <si>
    <t>李金梅</t>
    <phoneticPr fontId="4" type="noConversion"/>
  </si>
  <si>
    <t>18XWW001</t>
    <phoneticPr fontId="4" type="noConversion"/>
  </si>
  <si>
    <t>台湾认同政治的公共叙事与舆论引导策略研究</t>
    <phoneticPr fontId="4" type="noConversion"/>
  </si>
  <si>
    <t>王强</t>
    <phoneticPr fontId="4" type="noConversion"/>
  </si>
  <si>
    <t>18XXW003</t>
    <phoneticPr fontId="4" type="noConversion"/>
  </si>
  <si>
    <t>体育学院</t>
    <phoneticPr fontId="4" type="noConversion"/>
  </si>
  <si>
    <t>台湾同源体育非物质文化遗产研究</t>
    <phoneticPr fontId="4" type="noConversion"/>
  </si>
  <si>
    <t>马冬雪</t>
    <phoneticPr fontId="4" type="noConversion"/>
  </si>
  <si>
    <t>18XTY003</t>
    <phoneticPr fontId="4" type="noConversion"/>
  </si>
  <si>
    <t>艺术学院</t>
    <phoneticPr fontId="4" type="noConversion"/>
  </si>
  <si>
    <t>台湾汉传佛教梵呗研究</t>
    <phoneticPr fontId="4" type="noConversion"/>
  </si>
  <si>
    <t>周景春</t>
    <phoneticPr fontId="4" type="noConversion"/>
  </si>
  <si>
    <t>教育部规划基金项目</t>
    <phoneticPr fontId="4" type="noConversion"/>
  </si>
  <si>
    <t>2018.03-2021.12</t>
    <phoneticPr fontId="4" type="noConversion"/>
  </si>
  <si>
    <t>18YJA760087</t>
    <phoneticPr fontId="4" type="noConversion"/>
  </si>
  <si>
    <t>商学院</t>
    <phoneticPr fontId="4" type="noConversion"/>
  </si>
  <si>
    <t>反腐败与关联企业资源获取行为研究：基于视察官员落马的视角</t>
    <phoneticPr fontId="4" type="noConversion"/>
  </si>
  <si>
    <t>洪群</t>
    <phoneticPr fontId="4" type="noConversion"/>
  </si>
  <si>
    <t>教育部青年基金项目</t>
    <phoneticPr fontId="4" type="noConversion"/>
  </si>
  <si>
    <t>竞争平衡理论视角下我国职业足球联赛治理研究</t>
    <phoneticPr fontId="4" type="noConversion"/>
  </si>
  <si>
    <t>李伟</t>
    <phoneticPr fontId="4" type="noConversion"/>
  </si>
  <si>
    <t>2018.03-2021.14</t>
  </si>
  <si>
    <t>18YJA890011</t>
    <phoneticPr fontId="4" type="noConversion"/>
  </si>
  <si>
    <t>金额(万元)</t>
    <phoneticPr fontId="3" type="noConversion"/>
  </si>
  <si>
    <t>奖励金额(万元)</t>
    <phoneticPr fontId="3" type="noConversion"/>
  </si>
  <si>
    <t>单位</t>
    <phoneticPr fontId="3" type="noConversion"/>
  </si>
  <si>
    <t>教育科学学院</t>
    <phoneticPr fontId="3" type="noConversion"/>
  </si>
  <si>
    <t>党校办</t>
    <phoneticPr fontId="3" type="noConversion"/>
  </si>
  <si>
    <t>艺术学院</t>
    <phoneticPr fontId="3" type="noConversion"/>
  </si>
  <si>
    <t>历史地理学院</t>
    <phoneticPr fontId="3" type="noConversion"/>
  </si>
  <si>
    <t>金额(万元)</t>
    <phoneticPr fontId="4" type="noConversion"/>
  </si>
  <si>
    <t>（三）纵向项目社科类奖励津贴（第一期）（2018年立项项目）</t>
    <phoneticPr fontId="3" type="noConversion"/>
  </si>
  <si>
    <t>（四）纵向项目社科类奖励津贴（第二期）（2018年结题项目）</t>
    <phoneticPr fontId="3" type="noConversion"/>
  </si>
  <si>
    <t>合计</t>
    <phoneticPr fontId="3" type="noConversion"/>
  </si>
  <si>
    <t>研究工作起止时间</t>
  </si>
  <si>
    <t>经费金额(万元)</t>
  </si>
  <si>
    <t>奖励金额(万元)</t>
  </si>
  <si>
    <t>研究状态</t>
  </si>
  <si>
    <t>数学与统计学院</t>
    <phoneticPr fontId="8" type="noConversion"/>
  </si>
  <si>
    <t>极小弱拓扑群若干问题的研究</t>
    <phoneticPr fontId="8" type="noConversion"/>
  </si>
  <si>
    <t>张静</t>
    <phoneticPr fontId="8" type="noConversion"/>
  </si>
  <si>
    <t>青年科学基金项目</t>
    <phoneticPr fontId="8" type="noConversion"/>
  </si>
  <si>
    <t>2019.1-2021.12</t>
    <phoneticPr fontId="8" type="noConversion"/>
  </si>
  <si>
    <t>在研</t>
    <phoneticPr fontId="8" type="noConversion"/>
  </si>
  <si>
    <t>关于Banach空间中的算子非紧性测度</t>
    <phoneticPr fontId="8" type="noConversion"/>
  </si>
  <si>
    <t>沈钦锐</t>
    <phoneticPr fontId="8" type="noConversion"/>
  </si>
  <si>
    <t>化学与环境学院</t>
    <phoneticPr fontId="8" type="noConversion"/>
  </si>
  <si>
    <t>免疫反应诱导的电活性MOFs界面“离子屏障效应”及其免标记电化学生物传感应用</t>
    <phoneticPr fontId="8" type="noConversion"/>
  </si>
  <si>
    <t>高凤</t>
    <phoneticPr fontId="8" type="noConversion"/>
  </si>
  <si>
    <t xml:space="preserve"> 数据拓扑空间的极小基（子基）算法及其应用的研究</t>
    <phoneticPr fontId="8" type="noConversion"/>
  </si>
  <si>
    <t>李进金</t>
    <phoneticPr fontId="8" type="noConversion"/>
  </si>
  <si>
    <t>面上项目</t>
    <phoneticPr fontId="8" type="noConversion"/>
  </si>
  <si>
    <t>2019.1-2022.12</t>
    <phoneticPr fontId="8" type="noConversion"/>
  </si>
  <si>
    <t>高维动力系统混沌化的平均特征值方法及其应用研究</t>
    <phoneticPr fontId="8" type="noConversion"/>
  </si>
  <si>
    <t>何建斌</t>
    <phoneticPr fontId="8" type="noConversion"/>
  </si>
  <si>
    <t>应急管理项目</t>
    <phoneticPr fontId="8" type="noConversion"/>
  </si>
  <si>
    <t>2019.1-2019.12</t>
    <phoneticPr fontId="8" type="noConversion"/>
  </si>
  <si>
    <t>利用Ringel-Hall代数实现和研究若干李代数的结构</t>
    <phoneticPr fontId="8" type="noConversion"/>
  </si>
  <si>
    <t>林卫强</t>
    <phoneticPr fontId="8" type="noConversion"/>
  </si>
  <si>
    <t>面上项目（合作项目）</t>
    <phoneticPr fontId="8" type="noConversion"/>
  </si>
  <si>
    <t>M-模糊化凸空间的数值特征</t>
  </si>
  <si>
    <t>黄韩亮</t>
    <phoneticPr fontId="8" type="noConversion"/>
  </si>
  <si>
    <t>2018.01-2020.12</t>
    <phoneticPr fontId="8" type="noConversion"/>
  </si>
  <si>
    <t>合     计</t>
  </si>
  <si>
    <t>序号</t>
    <phoneticPr fontId="8" type="noConversion"/>
  </si>
  <si>
    <t>项目类别</t>
    <phoneticPr fontId="8" type="noConversion"/>
  </si>
  <si>
    <t>研究起止时间</t>
    <phoneticPr fontId="8" type="noConversion"/>
  </si>
  <si>
    <t>经费金额(万元)</t>
    <phoneticPr fontId="8" type="noConversion"/>
  </si>
  <si>
    <t>奖励金额(万元)</t>
    <phoneticPr fontId="8" type="noConversion"/>
  </si>
  <si>
    <t>研究状态</t>
    <phoneticPr fontId="8" type="noConversion"/>
  </si>
  <si>
    <t>多亲性双层夹心型纳米介孔空心球可见光光(电)催化在水质监测样品前处理中的应用</t>
    <phoneticPr fontId="8" type="noConversion"/>
  </si>
  <si>
    <t>李顺兴</t>
    <phoneticPr fontId="8" type="noConversion"/>
  </si>
  <si>
    <t>国家自然科学基金面上</t>
    <phoneticPr fontId="8" type="noConversion"/>
  </si>
  <si>
    <t>2015-2018</t>
    <phoneticPr fontId="8" type="noConversion"/>
  </si>
  <si>
    <t>结题</t>
    <phoneticPr fontId="8" type="noConversion"/>
  </si>
  <si>
    <t>金催化七元环结构的合成及其在生物活性小分子合成中的应用</t>
    <phoneticPr fontId="8" type="noConversion"/>
  </si>
  <si>
    <t>蔡顺有</t>
    <phoneticPr fontId="8" type="noConversion"/>
  </si>
  <si>
    <t>国家自然科学基金青年项目</t>
    <phoneticPr fontId="8" type="noConversion"/>
  </si>
  <si>
    <t>2016-2018</t>
    <phoneticPr fontId="8" type="noConversion"/>
  </si>
  <si>
    <t>菌物产业工程技术中心</t>
    <phoneticPr fontId="8" type="noConversion"/>
  </si>
  <si>
    <t>纳米羟基磷灰石复合物通过Bmp信号通路促进斑马鱼骨骼发育的功能与机制研究</t>
    <phoneticPr fontId="8" type="noConversion"/>
  </si>
  <si>
    <t>薛钰</t>
    <phoneticPr fontId="8" type="noConversion"/>
  </si>
  <si>
    <t>苯系物二次有机气溶胶单次散射反照率研究</t>
    <phoneticPr fontId="8" type="noConversion"/>
  </si>
  <si>
    <t>黄明强</t>
    <phoneticPr fontId="8" type="noConversion"/>
  </si>
  <si>
    <t>省自然科学基金杰青</t>
    <phoneticPr fontId="8" type="noConversion"/>
  </si>
  <si>
    <t>2015J06009</t>
    <phoneticPr fontId="8" type="noConversion"/>
  </si>
  <si>
    <t>基于覆盖粗糙集的网络拓扑图中最小顶点覆盖问题的研究</t>
    <phoneticPr fontId="8" type="noConversion"/>
  </si>
  <si>
    <t>国家自然科学基金面上项目</t>
    <phoneticPr fontId="8" type="noConversion"/>
  </si>
  <si>
    <t>2014.1-2017.12</t>
    <phoneticPr fontId="8" type="noConversion"/>
  </si>
  <si>
    <t>典型水华蓝藻砷代谢对不同形态磷源的响应与机制</t>
    <phoneticPr fontId="8" type="noConversion"/>
  </si>
  <si>
    <t>王振红</t>
    <phoneticPr fontId="8" type="noConversion"/>
  </si>
  <si>
    <t>国家自然科学基金青年</t>
    <phoneticPr fontId="8" type="noConversion"/>
  </si>
  <si>
    <t>2015-2017</t>
    <phoneticPr fontId="8" type="noConversion"/>
  </si>
  <si>
    <t>复杂网络严格控制相关问题研究</t>
    <phoneticPr fontId="8" type="noConversion"/>
  </si>
  <si>
    <t>袁正中</t>
    <phoneticPr fontId="8" type="noConversion"/>
  </si>
  <si>
    <t>物理与信息工程学院</t>
    <phoneticPr fontId="8" type="noConversion"/>
  </si>
  <si>
    <t>基于周期性多布里渊动态光栅的长距离快速分布式光纤传感系统</t>
    <phoneticPr fontId="8" type="noConversion"/>
  </si>
  <si>
    <t>陈福昌</t>
    <phoneticPr fontId="8" type="noConversion"/>
  </si>
  <si>
    <t>合计</t>
    <phoneticPr fontId="8" type="noConversion"/>
  </si>
  <si>
    <t>（五）获省部级奖励名单</t>
    <phoneticPr fontId="3" type="noConversion"/>
  </si>
  <si>
    <t>序号</t>
    <phoneticPr fontId="3" type="noConversion"/>
  </si>
  <si>
    <t>单位</t>
    <phoneticPr fontId="3" type="noConversion"/>
  </si>
  <si>
    <t>项目名称</t>
    <phoneticPr fontId="3" type="noConversion"/>
  </si>
  <si>
    <t>姓名</t>
    <phoneticPr fontId="3" type="noConversion"/>
  </si>
  <si>
    <t>获奖级别</t>
    <phoneticPr fontId="3" type="noConversion"/>
  </si>
  <si>
    <t>颁奖单位</t>
    <phoneticPr fontId="3" type="noConversion"/>
  </si>
  <si>
    <t>获奖时间</t>
    <phoneticPr fontId="3" type="noConversion"/>
  </si>
  <si>
    <t>奖励金额(万元)</t>
    <phoneticPr fontId="3" type="noConversion"/>
  </si>
  <si>
    <t>化学化工与环境学院</t>
    <phoneticPr fontId="3" type="noConversion"/>
  </si>
  <si>
    <t>内墙涂料组合物研发及产业化</t>
    <phoneticPr fontId="3" type="noConversion"/>
  </si>
  <si>
    <t>刘佳铭</t>
    <phoneticPr fontId="3" type="noConversion"/>
  </si>
  <si>
    <t>福建省科学技术进步奖三等奖</t>
  </si>
  <si>
    <t>福建省人民政府</t>
  </si>
  <si>
    <t>文学院</t>
    <phoneticPr fontId="3" type="noConversion"/>
  </si>
  <si>
    <t>明代福建文学结聚与文化研究</t>
  </si>
  <si>
    <t>郑礼炬</t>
    <phoneticPr fontId="3" type="noConversion"/>
  </si>
  <si>
    <t>福建省第十二届社会科学优秀成果奖二等奖</t>
    <phoneticPr fontId="3" type="noConversion"/>
  </si>
  <si>
    <t>闽南院</t>
    <phoneticPr fontId="3" type="noConversion"/>
  </si>
  <si>
    <t>漳州民间信仰与闽南社会</t>
    <phoneticPr fontId="4" type="noConversion"/>
  </si>
  <si>
    <t>林国平、钟建华等</t>
    <phoneticPr fontId="3" type="noConversion"/>
  </si>
  <si>
    <t>福建省第十二届社会科学优秀成果奖三等奖</t>
    <phoneticPr fontId="3" type="noConversion"/>
  </si>
  <si>
    <t>艺术学院</t>
    <phoneticPr fontId="3" type="noConversion"/>
  </si>
  <si>
    <t>从台湾地区传统舞蹈发展轨迹探寻闽台舞蹈文化关系（论文）</t>
    <phoneticPr fontId="4" type="noConversion"/>
  </si>
  <si>
    <t>郑玉玲</t>
    <phoneticPr fontId="3" type="noConversion"/>
  </si>
  <si>
    <t>姚一苇戏剧研究</t>
    <phoneticPr fontId="4" type="noConversion"/>
  </si>
  <si>
    <t>刘丽</t>
    <phoneticPr fontId="3" type="noConversion"/>
  </si>
  <si>
    <t>福建省第十二届社会科学优秀成果奖青年佳作奖</t>
    <phoneticPr fontId="3" type="noConversion"/>
  </si>
  <si>
    <t>魏晋之际司马氏与礼法之士政治思想研究</t>
    <phoneticPr fontId="4" type="noConversion"/>
  </si>
  <si>
    <t>李毅婷</t>
    <phoneticPr fontId="3" type="noConversion"/>
  </si>
  <si>
    <t>图书馆</t>
    <phoneticPr fontId="3" type="noConversion"/>
  </si>
  <si>
    <t>移动图书馆用户市场细分实证研究（论文）</t>
    <phoneticPr fontId="4" type="noConversion"/>
  </si>
  <si>
    <t>陈添源</t>
    <phoneticPr fontId="3" type="noConversion"/>
  </si>
  <si>
    <t>合计</t>
    <phoneticPr fontId="3" type="noConversion"/>
  </si>
  <si>
    <t>（二）纵向项目类奖励津贴（第二期）（2017、2018年结题项目）</t>
    <phoneticPr fontId="8" type="noConversion"/>
  </si>
  <si>
    <r>
      <t>备注：</t>
    </r>
    <r>
      <rPr>
        <sz val="10"/>
        <color indexed="8"/>
        <rFont val="Helv"/>
        <family val="2"/>
      </rPr>
      <t>1</t>
    </r>
    <r>
      <rPr>
        <sz val="10"/>
        <color indexed="8"/>
        <rFont val="宋体"/>
        <charset val="134"/>
      </rPr>
      <t>、以上科研项目奖励津贴是根据闽南师大〔</t>
    </r>
    <r>
      <rPr>
        <sz val="10"/>
        <color indexed="8"/>
        <rFont val="Helv"/>
        <family val="2"/>
      </rPr>
      <t>2018</t>
    </r>
    <r>
      <rPr>
        <sz val="10"/>
        <color indexed="8"/>
        <rFont val="宋体"/>
        <charset val="134"/>
      </rPr>
      <t>〕</t>
    </r>
    <r>
      <rPr>
        <sz val="10"/>
        <color indexed="8"/>
        <rFont val="Helv"/>
        <family val="2"/>
      </rPr>
      <t>190</t>
    </r>
    <r>
      <rPr>
        <sz val="10"/>
        <color indexed="8"/>
        <rFont val="宋体"/>
        <charset val="134"/>
      </rPr>
      <t>号《闽南师范大学高级别科研项目立项奖励暂行办法》和闽南师大</t>
    </r>
    <r>
      <rPr>
        <sz val="10"/>
        <color indexed="8"/>
        <rFont val="Helv"/>
        <family val="2"/>
      </rPr>
      <t>[2016]49</t>
    </r>
    <r>
      <rPr>
        <sz val="10"/>
        <color indexed="8"/>
        <rFont val="宋体"/>
        <charset val="134"/>
      </rPr>
      <t>号《闽南师范大学教学科研奖励管理办法》计算而得并全额发放，其中序号为</t>
    </r>
    <r>
      <rPr>
        <sz val="10"/>
        <color indexed="8"/>
        <rFont val="Helv"/>
        <family val="2"/>
      </rPr>
      <t>1-6</t>
    </r>
    <r>
      <rPr>
        <sz val="10"/>
        <color indexed="8"/>
        <rFont val="宋体"/>
        <charset val="134"/>
      </rPr>
      <t>的项目按照南师大〔</t>
    </r>
    <r>
      <rPr>
        <sz val="10"/>
        <color indexed="8"/>
        <rFont val="Helv"/>
        <family val="2"/>
      </rPr>
      <t>2018</t>
    </r>
    <r>
      <rPr>
        <sz val="10"/>
        <color indexed="8"/>
        <rFont val="宋体"/>
        <charset val="134"/>
      </rPr>
      <t>〕</t>
    </r>
    <r>
      <rPr>
        <sz val="10"/>
        <color indexed="8"/>
        <rFont val="Helv"/>
        <family val="2"/>
      </rPr>
      <t>190</t>
    </r>
    <r>
      <rPr>
        <sz val="10"/>
        <color indexed="8"/>
        <rFont val="宋体"/>
        <charset val="134"/>
      </rPr>
      <t>号文执行，序号为</t>
    </r>
    <r>
      <rPr>
        <sz val="10"/>
        <color indexed="8"/>
        <rFont val="Helv"/>
        <family val="2"/>
      </rPr>
      <t>7</t>
    </r>
    <r>
      <rPr>
        <sz val="10"/>
        <color indexed="8"/>
        <rFont val="宋体"/>
        <charset val="134"/>
      </rPr>
      <t>的项目按照闽南师大</t>
    </r>
    <r>
      <rPr>
        <sz val="10"/>
        <color indexed="8"/>
        <rFont val="Helv"/>
        <family val="2"/>
      </rPr>
      <t>[2016]49</t>
    </r>
    <r>
      <rPr>
        <sz val="10"/>
        <color indexed="8"/>
        <rFont val="宋体"/>
        <charset val="134"/>
      </rPr>
      <t>号文执行。</t>
    </r>
    <phoneticPr fontId="8" type="noConversion"/>
  </si>
  <si>
    <r>
      <t>备注：</t>
    </r>
    <r>
      <rPr>
        <sz val="10"/>
        <color indexed="8"/>
        <rFont val="宋体"/>
        <charset val="134"/>
      </rPr>
      <t>以上科研项目奖励津贴是根据漳师院</t>
    </r>
    <r>
      <rPr>
        <sz val="10"/>
        <color indexed="8"/>
        <rFont val="Helv"/>
        <family val="2"/>
      </rPr>
      <t>[2012]193</t>
    </r>
    <r>
      <rPr>
        <sz val="10"/>
        <color indexed="8"/>
        <rFont val="宋体"/>
        <charset val="134"/>
      </rPr>
      <t>号文《漳州师院科研业绩奖励津贴实施办法》计算而得。</t>
    </r>
    <phoneticPr fontId="3" type="noConversion"/>
  </si>
  <si>
    <t>备注：以上科研项目奖励津贴是根据漳师院[2012]193号文《漳州师院科研业绩奖励津贴实施办法》计算而得。</t>
    <phoneticPr fontId="3" type="noConversion"/>
  </si>
  <si>
    <t>备注：以上科研项目奖励津贴是根据闽南师大〔2018〕190号《闽南师范大学高级别科研项目立项奖励暂行办法》计算而得并全额发放。</t>
    <phoneticPr fontId="3" type="noConversion"/>
  </si>
  <si>
    <t>（一）纵向项目类奖励津贴（2017、2018年立项项目）</t>
    <phoneticPr fontId="8" type="noConversion"/>
  </si>
  <si>
    <r>
      <t>18YJC790048</t>
    </r>
    <r>
      <rPr>
        <sz val="11"/>
        <color indexed="8"/>
        <rFont val="宋体"/>
        <family val="3"/>
        <charset val="134"/>
      </rPr>
      <t/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</si>
</sst>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.000_);[Red]\(0.000\)"/>
  </numFmts>
  <fonts count="3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Helv"/>
      <family val="2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charset val="134"/>
    </font>
    <font>
      <sz val="10"/>
      <color indexed="8"/>
      <name val="Helv"/>
      <family val="2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 tint="0.14999847407452621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sz val="14"/>
      <color indexed="8"/>
      <name val="Helv"/>
      <family val="2"/>
    </font>
    <font>
      <sz val="14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17" fillId="0" borderId="0"/>
    <xf numFmtId="0" fontId="1" fillId="0" borderId="0"/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178" fontId="11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178" fontId="0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14" fontId="26" fillId="0" borderId="1" xfId="2" applyNumberFormat="1" applyFont="1" applyBorder="1" applyAlignment="1">
      <alignment horizontal="center" vertical="center" wrapText="1"/>
    </xf>
    <xf numFmtId="176" fontId="26" fillId="0" borderId="1" xfId="2" applyNumberFormat="1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9" fillId="0" borderId="1" xfId="1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9" fillId="2" borderId="1" xfId="0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6" fillId="2" borderId="1" xfId="4" applyFont="1" applyFill="1" applyBorder="1" applyAlignment="1">
      <alignment horizontal="center" vertical="center" wrapText="1"/>
    </xf>
    <xf numFmtId="57" fontId="2" fillId="2" borderId="1" xfId="4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57" fontId="26" fillId="2" borderId="1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8" xfId="0" applyFont="1" applyBorder="1" applyAlignment="1">
      <alignment vertical="center" wrapText="1"/>
    </xf>
    <xf numFmtId="0" fontId="26" fillId="2" borderId="3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3" xfId="4"/>
    <cellStyle name="常规_Sheet1" xfId="1"/>
    <cellStyle name="样式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O8" sqref="O8"/>
    </sheetView>
  </sheetViews>
  <sheetFormatPr defaultRowHeight="13.5"/>
  <cols>
    <col min="2" max="2" width="10.875" customWidth="1"/>
    <col min="3" max="3" width="25" customWidth="1"/>
    <col min="4" max="4" width="7.875" customWidth="1"/>
    <col min="5" max="5" width="12.875" customWidth="1"/>
    <col min="6" max="6" width="11.875" customWidth="1"/>
    <col min="7" max="7" width="9.625" customWidth="1"/>
    <col min="8" max="8" width="10.125" customWidth="1"/>
    <col min="9" max="9" width="9.625" customWidth="1"/>
  </cols>
  <sheetData>
    <row r="1" spans="1:10" ht="30" customHeight="1">
      <c r="A1" s="43" t="s">
        <v>190</v>
      </c>
      <c r="B1" s="43"/>
      <c r="C1" s="43"/>
      <c r="D1" s="43"/>
      <c r="E1" s="43"/>
      <c r="F1" s="43"/>
      <c r="G1" s="43"/>
      <c r="H1" s="43"/>
      <c r="I1" s="44"/>
      <c r="J1" s="44"/>
    </row>
    <row r="2" spans="1:10" s="20" customFormat="1" ht="27">
      <c r="A2" s="18" t="s">
        <v>26</v>
      </c>
      <c r="B2" s="18" t="s">
        <v>27</v>
      </c>
      <c r="C2" s="18" t="s">
        <v>1</v>
      </c>
      <c r="D2" s="18" t="s">
        <v>0</v>
      </c>
      <c r="E2" s="18" t="s">
        <v>28</v>
      </c>
      <c r="F2" s="18" t="s">
        <v>86</v>
      </c>
      <c r="G2" s="18" t="s">
        <v>2</v>
      </c>
      <c r="H2" s="18" t="s">
        <v>87</v>
      </c>
      <c r="I2" s="18" t="s">
        <v>88</v>
      </c>
      <c r="J2" s="19" t="s">
        <v>89</v>
      </c>
    </row>
    <row r="3" spans="1:10" ht="30.75" customHeight="1">
      <c r="A3" s="3">
        <v>1</v>
      </c>
      <c r="B3" s="4" t="s">
        <v>90</v>
      </c>
      <c r="C3" s="4" t="s">
        <v>91</v>
      </c>
      <c r="D3" s="4" t="s">
        <v>92</v>
      </c>
      <c r="E3" s="4" t="s">
        <v>93</v>
      </c>
      <c r="F3" s="4" t="s">
        <v>94</v>
      </c>
      <c r="G3" s="4">
        <v>11801254</v>
      </c>
      <c r="H3" s="5">
        <v>21</v>
      </c>
      <c r="I3" s="6">
        <v>6.2</v>
      </c>
      <c r="J3" s="3" t="s">
        <v>95</v>
      </c>
    </row>
    <row r="4" spans="1:10" ht="32.25" customHeight="1">
      <c r="A4" s="3">
        <v>2</v>
      </c>
      <c r="B4" s="4" t="s">
        <v>90</v>
      </c>
      <c r="C4" s="4" t="s">
        <v>96</v>
      </c>
      <c r="D4" s="4" t="s">
        <v>97</v>
      </c>
      <c r="E4" s="4" t="s">
        <v>93</v>
      </c>
      <c r="F4" s="4" t="s">
        <v>94</v>
      </c>
      <c r="G4" s="4">
        <v>11801255</v>
      </c>
      <c r="H4" s="5">
        <v>20</v>
      </c>
      <c r="I4" s="6">
        <v>6</v>
      </c>
      <c r="J4" s="3" t="s">
        <v>95</v>
      </c>
    </row>
    <row r="5" spans="1:10" ht="40.5" customHeight="1">
      <c r="A5" s="3">
        <v>3</v>
      </c>
      <c r="B5" s="4" t="s">
        <v>98</v>
      </c>
      <c r="C5" s="4" t="s">
        <v>99</v>
      </c>
      <c r="D5" s="4" t="s">
        <v>100</v>
      </c>
      <c r="E5" s="4" t="s">
        <v>93</v>
      </c>
      <c r="F5" s="4" t="s">
        <v>94</v>
      </c>
      <c r="G5" s="4">
        <v>21802064</v>
      </c>
      <c r="H5" s="5">
        <v>25.5</v>
      </c>
      <c r="I5" s="6">
        <v>7.1</v>
      </c>
      <c r="J5" s="3" t="s">
        <v>95</v>
      </c>
    </row>
    <row r="6" spans="1:10" ht="30.75" customHeight="1">
      <c r="A6" s="3">
        <v>4</v>
      </c>
      <c r="B6" s="4" t="s">
        <v>90</v>
      </c>
      <c r="C6" s="4" t="s">
        <v>101</v>
      </c>
      <c r="D6" s="4" t="s">
        <v>102</v>
      </c>
      <c r="E6" s="4" t="s">
        <v>103</v>
      </c>
      <c r="F6" s="4" t="s">
        <v>104</v>
      </c>
      <c r="G6" s="4">
        <v>11871259</v>
      </c>
      <c r="H6" s="5">
        <v>52</v>
      </c>
      <c r="I6" s="6">
        <v>12.4</v>
      </c>
      <c r="J6" s="3" t="s">
        <v>95</v>
      </c>
    </row>
    <row r="7" spans="1:10" ht="31.5" customHeight="1">
      <c r="A7" s="3">
        <v>5</v>
      </c>
      <c r="B7" s="4" t="s">
        <v>90</v>
      </c>
      <c r="C7" s="4" t="s">
        <v>105</v>
      </c>
      <c r="D7" s="4" t="s">
        <v>106</v>
      </c>
      <c r="E7" s="4" t="s">
        <v>107</v>
      </c>
      <c r="F7" s="4" t="s">
        <v>108</v>
      </c>
      <c r="G7" s="4">
        <v>11847051</v>
      </c>
      <c r="H7" s="5">
        <v>5</v>
      </c>
      <c r="I7" s="6">
        <v>3</v>
      </c>
      <c r="J7" s="3" t="s">
        <v>95</v>
      </c>
    </row>
    <row r="8" spans="1:10" ht="28.5" customHeight="1">
      <c r="A8" s="3">
        <v>6</v>
      </c>
      <c r="B8" s="7" t="s">
        <v>90</v>
      </c>
      <c r="C8" s="7" t="s">
        <v>109</v>
      </c>
      <c r="D8" s="7" t="s">
        <v>110</v>
      </c>
      <c r="E8" s="7" t="s">
        <v>111</v>
      </c>
      <c r="F8" s="7" t="s">
        <v>104</v>
      </c>
      <c r="G8" s="7">
        <v>11871014</v>
      </c>
      <c r="H8" s="7">
        <v>9.5399999999999991</v>
      </c>
      <c r="I8" s="6">
        <v>3.9079999999999999</v>
      </c>
      <c r="J8" s="3" t="s">
        <v>95</v>
      </c>
    </row>
    <row r="9" spans="1:10" ht="32.25" customHeight="1">
      <c r="A9" s="3">
        <v>7</v>
      </c>
      <c r="B9" s="8" t="s">
        <v>90</v>
      </c>
      <c r="C9" s="8" t="s">
        <v>112</v>
      </c>
      <c r="D9" s="8" t="s">
        <v>113</v>
      </c>
      <c r="E9" s="7" t="s">
        <v>111</v>
      </c>
      <c r="F9" s="8" t="s">
        <v>114</v>
      </c>
      <c r="G9" s="8">
        <v>11701089</v>
      </c>
      <c r="H9" s="8">
        <v>7.5</v>
      </c>
      <c r="I9" s="6">
        <v>1.0049999999999999</v>
      </c>
      <c r="J9" s="3" t="s">
        <v>95</v>
      </c>
    </row>
    <row r="10" spans="1:10" ht="21" customHeight="1">
      <c r="A10" s="45" t="s">
        <v>115</v>
      </c>
      <c r="B10" s="46"/>
      <c r="C10" s="46"/>
      <c r="D10" s="46"/>
      <c r="E10" s="46"/>
      <c r="F10" s="46"/>
      <c r="G10" s="46"/>
      <c r="H10" s="46"/>
      <c r="I10" s="6">
        <f>SUM(I3:I9)</f>
        <v>39.613</v>
      </c>
      <c r="J10" s="7"/>
    </row>
    <row r="11" spans="1:10" ht="18.75" customHeight="1">
      <c r="A11" s="9"/>
      <c r="B11" s="10"/>
      <c r="C11" s="10"/>
      <c r="D11" s="10"/>
      <c r="E11" s="10"/>
      <c r="F11" s="10"/>
      <c r="G11" s="10"/>
      <c r="H11" s="10"/>
      <c r="I11" s="11"/>
      <c r="J11" s="12"/>
    </row>
    <row r="12" spans="1:10" ht="52.5" customHeight="1">
      <c r="A12" s="41" t="s">
        <v>186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0" ht="41.25" customHeight="1">
      <c r="A13" s="17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26.25" customHeight="1">
      <c r="A14" s="17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27" customHeight="1">
      <c r="A15" s="17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30.75" customHeight="1">
      <c r="A16" s="43" t="s">
        <v>185</v>
      </c>
      <c r="B16" s="43"/>
      <c r="C16" s="43"/>
      <c r="D16" s="43"/>
      <c r="E16" s="43"/>
      <c r="F16" s="43"/>
      <c r="G16" s="43"/>
      <c r="H16" s="43"/>
      <c r="I16" s="47"/>
      <c r="J16" s="47"/>
    </row>
    <row r="17" spans="1:10" s="20" customFormat="1" ht="27">
      <c r="A17" s="18" t="s">
        <v>116</v>
      </c>
      <c r="B17" s="19" t="s">
        <v>27</v>
      </c>
      <c r="C17" s="18" t="s">
        <v>1</v>
      </c>
      <c r="D17" s="18" t="s">
        <v>0</v>
      </c>
      <c r="E17" s="18" t="s">
        <v>117</v>
      </c>
      <c r="F17" s="18" t="s">
        <v>118</v>
      </c>
      <c r="G17" s="18" t="s">
        <v>2</v>
      </c>
      <c r="H17" s="18" t="s">
        <v>119</v>
      </c>
      <c r="I17" s="18" t="s">
        <v>120</v>
      </c>
      <c r="J17" s="18" t="s">
        <v>121</v>
      </c>
    </row>
    <row r="18" spans="1:10" ht="36">
      <c r="A18" s="4">
        <v>1</v>
      </c>
      <c r="B18" s="4" t="s">
        <v>98</v>
      </c>
      <c r="C18" s="4" t="s">
        <v>122</v>
      </c>
      <c r="D18" s="4" t="s">
        <v>123</v>
      </c>
      <c r="E18" s="4" t="s">
        <v>124</v>
      </c>
      <c r="F18" s="4" t="s">
        <v>125</v>
      </c>
      <c r="G18" s="4">
        <v>21475055</v>
      </c>
      <c r="H18" s="4">
        <v>86</v>
      </c>
      <c r="I18" s="6">
        <v>2.36</v>
      </c>
      <c r="J18" s="2" t="s">
        <v>126</v>
      </c>
    </row>
    <row r="19" spans="1:10" ht="30.75" customHeight="1">
      <c r="A19" s="4">
        <v>2</v>
      </c>
      <c r="B19" s="4" t="s">
        <v>98</v>
      </c>
      <c r="C19" s="4" t="s">
        <v>127</v>
      </c>
      <c r="D19" s="4" t="s">
        <v>128</v>
      </c>
      <c r="E19" s="4" t="s">
        <v>129</v>
      </c>
      <c r="F19" s="4" t="s">
        <v>130</v>
      </c>
      <c r="G19" s="4">
        <v>21502086</v>
      </c>
      <c r="H19" s="4">
        <v>21</v>
      </c>
      <c r="I19" s="6">
        <v>1.71</v>
      </c>
      <c r="J19" s="2" t="s">
        <v>126</v>
      </c>
    </row>
    <row r="20" spans="1:10" ht="36">
      <c r="A20" s="4">
        <v>3</v>
      </c>
      <c r="B20" s="4" t="s">
        <v>131</v>
      </c>
      <c r="C20" s="4" t="s">
        <v>132</v>
      </c>
      <c r="D20" s="4" t="s">
        <v>133</v>
      </c>
      <c r="E20" s="4" t="s">
        <v>129</v>
      </c>
      <c r="F20" s="4" t="s">
        <v>130</v>
      </c>
      <c r="G20" s="4">
        <v>31501174</v>
      </c>
      <c r="H20" s="4">
        <v>20</v>
      </c>
      <c r="I20" s="6">
        <v>1.7</v>
      </c>
      <c r="J20" s="2" t="s">
        <v>126</v>
      </c>
    </row>
    <row r="21" spans="1:10" ht="38.25" customHeight="1">
      <c r="A21" s="4">
        <v>4</v>
      </c>
      <c r="B21" s="4" t="s">
        <v>98</v>
      </c>
      <c r="C21" s="4" t="s">
        <v>134</v>
      </c>
      <c r="D21" s="4" t="s">
        <v>135</v>
      </c>
      <c r="E21" s="4" t="s">
        <v>136</v>
      </c>
      <c r="F21" s="4" t="s">
        <v>125</v>
      </c>
      <c r="G21" s="4" t="s">
        <v>137</v>
      </c>
      <c r="H21" s="4">
        <v>25</v>
      </c>
      <c r="I21" s="6">
        <v>1.25</v>
      </c>
      <c r="J21" s="2" t="s">
        <v>126</v>
      </c>
    </row>
    <row r="22" spans="1:10" ht="32.25" customHeight="1">
      <c r="A22" s="4">
        <v>5</v>
      </c>
      <c r="B22" s="4" t="s">
        <v>90</v>
      </c>
      <c r="C22" s="4" t="s">
        <v>138</v>
      </c>
      <c r="D22" s="4" t="s">
        <v>102</v>
      </c>
      <c r="E22" s="4" t="s">
        <v>139</v>
      </c>
      <c r="F22" s="4" t="s">
        <v>140</v>
      </c>
      <c r="G22" s="4">
        <v>61379021</v>
      </c>
      <c r="H22" s="4">
        <v>65</v>
      </c>
      <c r="I22" s="6">
        <v>2.15</v>
      </c>
      <c r="J22" s="2" t="s">
        <v>126</v>
      </c>
    </row>
    <row r="23" spans="1:10" ht="30.75" customHeight="1">
      <c r="A23" s="4">
        <v>6</v>
      </c>
      <c r="B23" s="4" t="s">
        <v>98</v>
      </c>
      <c r="C23" s="4" t="s">
        <v>141</v>
      </c>
      <c r="D23" s="4" t="s">
        <v>142</v>
      </c>
      <c r="E23" s="4" t="s">
        <v>143</v>
      </c>
      <c r="F23" s="4" t="s">
        <v>144</v>
      </c>
      <c r="G23" s="4">
        <v>41401552</v>
      </c>
      <c r="H23" s="4">
        <v>25</v>
      </c>
      <c r="I23" s="6">
        <v>1.75</v>
      </c>
      <c r="J23" s="2" t="s">
        <v>126</v>
      </c>
    </row>
    <row r="24" spans="1:10" ht="29.25" customHeight="1">
      <c r="A24" s="4">
        <v>7</v>
      </c>
      <c r="B24" s="4" t="s">
        <v>90</v>
      </c>
      <c r="C24" s="4" t="s">
        <v>145</v>
      </c>
      <c r="D24" s="4" t="s">
        <v>146</v>
      </c>
      <c r="E24" s="4" t="s">
        <v>143</v>
      </c>
      <c r="F24" s="4" t="s">
        <v>144</v>
      </c>
      <c r="G24" s="4">
        <v>61403181</v>
      </c>
      <c r="H24" s="4">
        <v>25</v>
      </c>
      <c r="I24" s="6">
        <v>1.75</v>
      </c>
      <c r="J24" s="2" t="s">
        <v>126</v>
      </c>
    </row>
    <row r="25" spans="1:10" ht="31.5" customHeight="1">
      <c r="A25" s="4">
        <v>8</v>
      </c>
      <c r="B25" s="4" t="s">
        <v>147</v>
      </c>
      <c r="C25" s="4" t="s">
        <v>148</v>
      </c>
      <c r="D25" s="4" t="s">
        <v>149</v>
      </c>
      <c r="E25" s="4" t="s">
        <v>143</v>
      </c>
      <c r="F25" s="4" t="s">
        <v>144</v>
      </c>
      <c r="G25" s="4">
        <v>61405086</v>
      </c>
      <c r="H25" s="4">
        <v>20</v>
      </c>
      <c r="I25" s="6">
        <v>1.7</v>
      </c>
      <c r="J25" s="2" t="s">
        <v>126</v>
      </c>
    </row>
    <row r="26" spans="1:10" ht="20.25" customHeight="1">
      <c r="A26" s="13"/>
      <c r="B26" s="14"/>
      <c r="C26" s="14"/>
      <c r="D26" s="13"/>
      <c r="E26" s="14"/>
      <c r="F26" s="13"/>
      <c r="G26" s="13"/>
      <c r="H26" s="15" t="s">
        <v>150</v>
      </c>
      <c r="I26" s="16">
        <f>SUM(I18:I25)</f>
        <v>14.37</v>
      </c>
      <c r="J26" s="13"/>
    </row>
    <row r="27" spans="1:10" ht="36.75" customHeight="1">
      <c r="A27" s="41" t="s">
        <v>187</v>
      </c>
      <c r="B27" s="42"/>
      <c r="C27" s="42"/>
      <c r="D27" s="42"/>
      <c r="E27" s="42"/>
      <c r="F27" s="42"/>
      <c r="G27" s="42"/>
      <c r="H27" s="42"/>
      <c r="I27" s="42"/>
      <c r="J27" s="42"/>
    </row>
  </sheetData>
  <mergeCells count="5">
    <mergeCell ref="A27:J27"/>
    <mergeCell ref="A1:J1"/>
    <mergeCell ref="A10:H10"/>
    <mergeCell ref="A12:J12"/>
    <mergeCell ref="A16:J16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28" workbookViewId="0">
      <selection activeCell="K26" sqref="K26"/>
    </sheetView>
  </sheetViews>
  <sheetFormatPr defaultRowHeight="13.5"/>
  <cols>
    <col min="1" max="1" width="8.25" style="1" customWidth="1"/>
    <col min="2" max="2" width="11.25" style="1" customWidth="1"/>
    <col min="3" max="3" width="24.25" style="1" customWidth="1"/>
    <col min="4" max="4" width="9.375" style="1" customWidth="1"/>
    <col min="5" max="5" width="17" style="1" customWidth="1"/>
    <col min="6" max="6" width="16.875" style="1" customWidth="1"/>
    <col min="7" max="7" width="9" style="1"/>
    <col min="8" max="8" width="7.875" style="1" customWidth="1"/>
    <col min="9" max="9" width="12.75" style="1" customWidth="1"/>
    <col min="10" max="10" width="9" style="1"/>
    <col min="11" max="11" width="16.25" style="1" customWidth="1"/>
    <col min="12" max="16384" width="9" style="1"/>
  </cols>
  <sheetData>
    <row r="1" spans="1:9" s="30" customFormat="1" ht="39.75" customHeight="1">
      <c r="A1" s="48" t="s">
        <v>83</v>
      </c>
      <c r="B1" s="48"/>
      <c r="C1" s="48"/>
      <c r="D1" s="48"/>
      <c r="E1" s="48"/>
      <c r="F1" s="48"/>
      <c r="G1" s="48"/>
      <c r="H1" s="48"/>
      <c r="I1" s="48"/>
    </row>
    <row r="2" spans="1:9" s="28" customFormat="1" ht="24.75" customHeight="1">
      <c r="A2" s="29" t="s">
        <v>26</v>
      </c>
      <c r="B2" s="29" t="s">
        <v>27</v>
      </c>
      <c r="C2" s="29" t="s">
        <v>1</v>
      </c>
      <c r="D2" s="29" t="s">
        <v>0</v>
      </c>
      <c r="E2" s="29" t="s">
        <v>28</v>
      </c>
      <c r="F2" s="29" t="s">
        <v>29</v>
      </c>
      <c r="G2" s="29" t="s">
        <v>2</v>
      </c>
      <c r="H2" s="29" t="s">
        <v>75</v>
      </c>
      <c r="I2" s="29" t="s">
        <v>76</v>
      </c>
    </row>
    <row r="3" spans="1:9" ht="31.5" customHeight="1">
      <c r="A3" s="21">
        <v>1</v>
      </c>
      <c r="B3" s="26" t="s">
        <v>31</v>
      </c>
      <c r="C3" s="26" t="s">
        <v>32</v>
      </c>
      <c r="D3" s="26" t="s">
        <v>33</v>
      </c>
      <c r="E3" s="26" t="s">
        <v>19</v>
      </c>
      <c r="F3" s="21" t="s">
        <v>34</v>
      </c>
      <c r="G3" s="21" t="s">
        <v>35</v>
      </c>
      <c r="H3" s="21">
        <v>20</v>
      </c>
      <c r="I3" s="26">
        <v>8</v>
      </c>
    </row>
    <row r="4" spans="1:9" ht="35.25" customHeight="1">
      <c r="A4" s="21">
        <v>2</v>
      </c>
      <c r="B4" s="26" t="s">
        <v>36</v>
      </c>
      <c r="C4" s="26" t="s">
        <v>37</v>
      </c>
      <c r="D4" s="26" t="s">
        <v>38</v>
      </c>
      <c r="E4" s="26" t="s">
        <v>30</v>
      </c>
      <c r="F4" s="21" t="s">
        <v>39</v>
      </c>
      <c r="G4" s="21" t="s">
        <v>40</v>
      </c>
      <c r="H4" s="21">
        <v>20</v>
      </c>
      <c r="I4" s="26">
        <v>8</v>
      </c>
    </row>
    <row r="5" spans="1:9" ht="36" customHeight="1">
      <c r="A5" s="21">
        <v>3</v>
      </c>
      <c r="B5" s="26" t="s">
        <v>41</v>
      </c>
      <c r="C5" s="26" t="s">
        <v>42</v>
      </c>
      <c r="D5" s="26" t="s">
        <v>43</v>
      </c>
      <c r="E5" s="26" t="s">
        <v>30</v>
      </c>
      <c r="F5" s="21" t="s">
        <v>44</v>
      </c>
      <c r="G5" s="21" t="s">
        <v>45</v>
      </c>
      <c r="H5" s="21">
        <v>20</v>
      </c>
      <c r="I5" s="26">
        <v>8</v>
      </c>
    </row>
    <row r="6" spans="1:9" ht="36">
      <c r="A6" s="21">
        <v>4</v>
      </c>
      <c r="B6" s="26" t="s">
        <v>36</v>
      </c>
      <c r="C6" s="26" t="s">
        <v>46</v>
      </c>
      <c r="D6" s="26" t="s">
        <v>47</v>
      </c>
      <c r="E6" s="26" t="s">
        <v>48</v>
      </c>
      <c r="F6" s="21" t="s">
        <v>49</v>
      </c>
      <c r="G6" s="21" t="s">
        <v>50</v>
      </c>
      <c r="H6" s="21">
        <v>20</v>
      </c>
      <c r="I6" s="26">
        <v>8</v>
      </c>
    </row>
    <row r="7" spans="1:9" ht="35.25" customHeight="1">
      <c r="A7" s="21">
        <v>5</v>
      </c>
      <c r="B7" s="26" t="s">
        <v>36</v>
      </c>
      <c r="C7" s="26" t="s">
        <v>51</v>
      </c>
      <c r="D7" s="26" t="s">
        <v>52</v>
      </c>
      <c r="E7" s="26" t="s">
        <v>48</v>
      </c>
      <c r="F7" s="21" t="s">
        <v>39</v>
      </c>
      <c r="G7" s="21" t="s">
        <v>53</v>
      </c>
      <c r="H7" s="21">
        <v>20</v>
      </c>
      <c r="I7" s="26">
        <v>8</v>
      </c>
    </row>
    <row r="8" spans="1:9" ht="33.75" customHeight="1">
      <c r="A8" s="21">
        <v>6</v>
      </c>
      <c r="B8" s="26" t="s">
        <v>41</v>
      </c>
      <c r="C8" s="26" t="s">
        <v>54</v>
      </c>
      <c r="D8" s="26" t="s">
        <v>55</v>
      </c>
      <c r="E8" s="26" t="s">
        <v>48</v>
      </c>
      <c r="F8" s="21" t="s">
        <v>39</v>
      </c>
      <c r="G8" s="21" t="s">
        <v>56</v>
      </c>
      <c r="H8" s="21">
        <v>20</v>
      </c>
      <c r="I8" s="26">
        <v>8</v>
      </c>
    </row>
    <row r="9" spans="1:9" ht="36" customHeight="1">
      <c r="A9" s="21">
        <v>7</v>
      </c>
      <c r="B9" s="26" t="s">
        <v>57</v>
      </c>
      <c r="C9" s="26" t="s">
        <v>58</v>
      </c>
      <c r="D9" s="26" t="s">
        <v>59</v>
      </c>
      <c r="E9" s="26" t="s">
        <v>48</v>
      </c>
      <c r="F9" s="21" t="s">
        <v>39</v>
      </c>
      <c r="G9" s="21" t="s">
        <v>60</v>
      </c>
      <c r="H9" s="21">
        <v>20</v>
      </c>
      <c r="I9" s="26">
        <v>8</v>
      </c>
    </row>
    <row r="10" spans="1:9" ht="40.5" customHeight="1">
      <c r="A10" s="21">
        <v>9</v>
      </c>
      <c r="B10" s="26" t="s">
        <v>61</v>
      </c>
      <c r="C10" s="26" t="s">
        <v>62</v>
      </c>
      <c r="D10" s="21" t="s">
        <v>63</v>
      </c>
      <c r="E10" s="26" t="s">
        <v>64</v>
      </c>
      <c r="F10" s="21" t="s">
        <v>65</v>
      </c>
      <c r="G10" s="21" t="s">
        <v>66</v>
      </c>
      <c r="H10" s="21">
        <v>10</v>
      </c>
      <c r="I10" s="26">
        <v>2.5</v>
      </c>
    </row>
    <row r="11" spans="1:9" ht="36.75" customHeight="1">
      <c r="A11" s="21">
        <v>10</v>
      </c>
      <c r="B11" s="26" t="s">
        <v>67</v>
      </c>
      <c r="C11" s="26" t="s">
        <v>68</v>
      </c>
      <c r="D11" s="26" t="s">
        <v>69</v>
      </c>
      <c r="E11" s="26" t="s">
        <v>70</v>
      </c>
      <c r="F11" s="21" t="s">
        <v>65</v>
      </c>
      <c r="G11" s="26" t="s">
        <v>191</v>
      </c>
      <c r="H11" s="26">
        <v>8</v>
      </c>
      <c r="I11" s="26">
        <v>2.2000000000000002</v>
      </c>
    </row>
    <row r="12" spans="1:9" ht="36.75" customHeight="1">
      <c r="A12" s="21">
        <v>11</v>
      </c>
      <c r="B12" s="26" t="s">
        <v>57</v>
      </c>
      <c r="C12" s="26" t="s">
        <v>71</v>
      </c>
      <c r="D12" s="26" t="s">
        <v>72</v>
      </c>
      <c r="E12" s="26" t="s">
        <v>64</v>
      </c>
      <c r="F12" s="21" t="s">
        <v>73</v>
      </c>
      <c r="G12" s="26" t="s">
        <v>74</v>
      </c>
      <c r="H12" s="26">
        <v>10</v>
      </c>
      <c r="I12" s="26">
        <v>2.5</v>
      </c>
    </row>
    <row r="13" spans="1:9" ht="21.75" customHeight="1">
      <c r="A13" s="49" t="s">
        <v>85</v>
      </c>
      <c r="B13" s="50"/>
      <c r="C13" s="50"/>
      <c r="D13" s="50"/>
      <c r="E13" s="50"/>
      <c r="F13" s="50"/>
      <c r="G13" s="51"/>
      <c r="H13" s="26">
        <f>SUM(H3:H12)</f>
        <v>168</v>
      </c>
      <c r="I13" s="26">
        <f>SUM(I3:I12)</f>
        <v>63.2</v>
      </c>
    </row>
    <row r="14" spans="1:9" ht="25.5" customHeight="1">
      <c r="A14" s="52" t="s">
        <v>189</v>
      </c>
      <c r="B14" s="52"/>
      <c r="C14" s="52"/>
      <c r="D14" s="52"/>
      <c r="E14" s="52"/>
      <c r="F14" s="52"/>
      <c r="G14" s="52"/>
      <c r="H14" s="52"/>
      <c r="I14" s="52"/>
    </row>
    <row r="15" spans="1:9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27"/>
      <c r="F16" s="27"/>
      <c r="G16" s="27"/>
      <c r="H16" s="27"/>
      <c r="I16" s="27"/>
    </row>
    <row r="17" spans="1:9">
      <c r="A17" s="27"/>
      <c r="B17" s="27"/>
      <c r="C17" s="27"/>
      <c r="D17" s="27"/>
      <c r="E17" s="27"/>
      <c r="F17" s="27"/>
      <c r="G17" s="27"/>
      <c r="H17" s="27"/>
      <c r="I17" s="27"/>
    </row>
    <row r="18" spans="1:9" s="30" customFormat="1" ht="33" customHeight="1">
      <c r="A18" s="48" t="s">
        <v>84</v>
      </c>
      <c r="B18" s="48"/>
      <c r="C18" s="48"/>
      <c r="D18" s="48"/>
      <c r="E18" s="48"/>
      <c r="F18" s="48"/>
      <c r="G18" s="48"/>
      <c r="H18" s="48"/>
      <c r="I18" s="48"/>
    </row>
    <row r="19" spans="1:9" s="28" customFormat="1" ht="29.25" customHeight="1">
      <c r="A19" s="31" t="s">
        <v>3</v>
      </c>
      <c r="B19" s="31" t="s">
        <v>77</v>
      </c>
      <c r="C19" s="31" t="s">
        <v>1</v>
      </c>
      <c r="D19" s="31" t="s">
        <v>0</v>
      </c>
      <c r="E19" s="31" t="s">
        <v>4</v>
      </c>
      <c r="F19" s="31" t="s">
        <v>5</v>
      </c>
      <c r="G19" s="31" t="s">
        <v>2</v>
      </c>
      <c r="H19" s="31" t="s">
        <v>82</v>
      </c>
      <c r="I19" s="31" t="s">
        <v>6</v>
      </c>
    </row>
    <row r="20" spans="1:9" ht="36">
      <c r="A20" s="21">
        <v>1</v>
      </c>
      <c r="B20" s="21" t="s">
        <v>78</v>
      </c>
      <c r="C20" s="22" t="s">
        <v>8</v>
      </c>
      <c r="D20" s="22" t="s">
        <v>7</v>
      </c>
      <c r="E20" s="22" t="s">
        <v>9</v>
      </c>
      <c r="F20" s="23" t="s">
        <v>10</v>
      </c>
      <c r="G20" s="22" t="s">
        <v>11</v>
      </c>
      <c r="H20" s="22">
        <v>10</v>
      </c>
      <c r="I20" s="21">
        <v>1.6</v>
      </c>
    </row>
    <row r="21" spans="1:9" ht="51" customHeight="1">
      <c r="A21" s="21">
        <v>2</v>
      </c>
      <c r="B21" s="21" t="s">
        <v>79</v>
      </c>
      <c r="C21" s="22" t="s">
        <v>13</v>
      </c>
      <c r="D21" s="22" t="s">
        <v>12</v>
      </c>
      <c r="E21" s="22" t="s">
        <v>14</v>
      </c>
      <c r="F21" s="23" t="s">
        <v>15</v>
      </c>
      <c r="G21" s="22" t="s">
        <v>16</v>
      </c>
      <c r="H21" s="22">
        <v>12</v>
      </c>
      <c r="I21" s="21">
        <v>1.62</v>
      </c>
    </row>
    <row r="22" spans="1:9" ht="48" customHeight="1">
      <c r="A22" s="21">
        <v>3</v>
      </c>
      <c r="B22" s="21" t="s">
        <v>80</v>
      </c>
      <c r="C22" s="22" t="s">
        <v>18</v>
      </c>
      <c r="D22" s="22" t="s">
        <v>17</v>
      </c>
      <c r="E22" s="22" t="s">
        <v>19</v>
      </c>
      <c r="F22" s="23" t="s">
        <v>20</v>
      </c>
      <c r="G22" s="22" t="s">
        <v>21</v>
      </c>
      <c r="H22" s="24">
        <v>15</v>
      </c>
      <c r="I22" s="21">
        <v>1.65</v>
      </c>
    </row>
    <row r="23" spans="1:9" ht="42.75" customHeight="1">
      <c r="A23" s="21">
        <v>4</v>
      </c>
      <c r="B23" s="21" t="s">
        <v>81</v>
      </c>
      <c r="C23" s="25" t="s">
        <v>23</v>
      </c>
      <c r="D23" s="25" t="s">
        <v>22</v>
      </c>
      <c r="E23" s="22" t="s">
        <v>19</v>
      </c>
      <c r="F23" s="22" t="s">
        <v>24</v>
      </c>
      <c r="G23" s="22" t="s">
        <v>25</v>
      </c>
      <c r="H23" s="22">
        <v>18</v>
      </c>
      <c r="I23" s="21">
        <v>1.68</v>
      </c>
    </row>
    <row r="24" spans="1:9" ht="26.25" customHeight="1">
      <c r="A24" s="49" t="s">
        <v>85</v>
      </c>
      <c r="B24" s="50"/>
      <c r="C24" s="50"/>
      <c r="D24" s="50"/>
      <c r="E24" s="50"/>
      <c r="F24" s="50"/>
      <c r="G24" s="51"/>
      <c r="H24" s="26">
        <f>SUM(H20:H23)</f>
        <v>55</v>
      </c>
      <c r="I24" s="26">
        <f>SUM(I20:I23)</f>
        <v>6.55</v>
      </c>
    </row>
    <row r="25" spans="1:9" ht="29.25" customHeight="1">
      <c r="A25" s="52" t="s">
        <v>188</v>
      </c>
      <c r="B25" s="52"/>
      <c r="C25" s="52"/>
      <c r="D25" s="52"/>
      <c r="E25" s="52"/>
      <c r="F25" s="52"/>
      <c r="G25" s="52"/>
      <c r="H25" s="52"/>
      <c r="I25" s="52"/>
    </row>
  </sheetData>
  <mergeCells count="6">
    <mergeCell ref="A1:I1"/>
    <mergeCell ref="A18:I18"/>
    <mergeCell ref="A13:G13"/>
    <mergeCell ref="A24:G24"/>
    <mergeCell ref="A25:I25"/>
    <mergeCell ref="A14:I14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J9" sqref="J9"/>
    </sheetView>
  </sheetViews>
  <sheetFormatPr defaultRowHeight="13.5"/>
  <cols>
    <col min="1" max="1" width="6" customWidth="1"/>
    <col min="2" max="2" width="11.625" customWidth="1"/>
    <col min="3" max="3" width="25.625" customWidth="1"/>
    <col min="4" max="4" width="11.5" customWidth="1"/>
    <col min="5" max="5" width="23.375" customWidth="1"/>
    <col min="6" max="6" width="16.125" customWidth="1"/>
    <col min="7" max="7" width="13.5" customWidth="1"/>
    <col min="8" max="8" width="10.75" customWidth="1"/>
  </cols>
  <sheetData>
    <row r="1" spans="1:8" s="32" customFormat="1" ht="33.75" customHeight="1">
      <c r="A1" s="48" t="s">
        <v>151</v>
      </c>
      <c r="B1" s="48"/>
      <c r="C1" s="48"/>
      <c r="D1" s="48"/>
      <c r="E1" s="48"/>
      <c r="F1" s="48"/>
      <c r="G1" s="48"/>
      <c r="H1" s="48"/>
    </row>
    <row r="2" spans="1:8" s="34" customFormat="1" ht="27">
      <c r="A2" s="33" t="s">
        <v>152</v>
      </c>
      <c r="B2" s="33" t="s">
        <v>153</v>
      </c>
      <c r="C2" s="33" t="s">
        <v>154</v>
      </c>
      <c r="D2" s="33" t="s">
        <v>155</v>
      </c>
      <c r="E2" s="33" t="s">
        <v>156</v>
      </c>
      <c r="F2" s="33" t="s">
        <v>157</v>
      </c>
      <c r="G2" s="33" t="s">
        <v>158</v>
      </c>
      <c r="H2" s="33" t="s">
        <v>159</v>
      </c>
    </row>
    <row r="3" spans="1:8" ht="40.5" customHeight="1">
      <c r="A3" s="35">
        <v>1</v>
      </c>
      <c r="B3" s="36" t="s">
        <v>160</v>
      </c>
      <c r="C3" s="37" t="s">
        <v>161</v>
      </c>
      <c r="D3" s="37" t="s">
        <v>162</v>
      </c>
      <c r="E3" s="36" t="s">
        <v>163</v>
      </c>
      <c r="F3" s="36" t="s">
        <v>164</v>
      </c>
      <c r="G3" s="38">
        <v>42987</v>
      </c>
      <c r="H3" s="39">
        <v>2</v>
      </c>
    </row>
    <row r="4" spans="1:8" ht="30.75" customHeight="1">
      <c r="A4" s="37">
        <v>2</v>
      </c>
      <c r="B4" s="36" t="s">
        <v>165</v>
      </c>
      <c r="C4" s="39" t="s">
        <v>166</v>
      </c>
      <c r="D4" s="37" t="s">
        <v>167</v>
      </c>
      <c r="E4" s="36" t="s">
        <v>168</v>
      </c>
      <c r="F4" s="36" t="s">
        <v>164</v>
      </c>
      <c r="G4" s="40">
        <v>43405</v>
      </c>
      <c r="H4" s="39">
        <v>2</v>
      </c>
    </row>
    <row r="5" spans="1:8" ht="30" customHeight="1">
      <c r="A5" s="37">
        <v>3</v>
      </c>
      <c r="B5" s="36" t="s">
        <v>169</v>
      </c>
      <c r="C5" s="39" t="s">
        <v>170</v>
      </c>
      <c r="D5" s="37" t="s">
        <v>171</v>
      </c>
      <c r="E5" s="36" t="s">
        <v>172</v>
      </c>
      <c r="F5" s="36" t="s">
        <v>164</v>
      </c>
      <c r="G5" s="40">
        <v>43406</v>
      </c>
      <c r="H5" s="39">
        <v>0.8</v>
      </c>
    </row>
    <row r="6" spans="1:8" ht="32.25" customHeight="1">
      <c r="A6" s="35">
        <v>4</v>
      </c>
      <c r="B6" s="36" t="s">
        <v>173</v>
      </c>
      <c r="C6" s="39" t="s">
        <v>174</v>
      </c>
      <c r="D6" s="37" t="s">
        <v>175</v>
      </c>
      <c r="E6" s="36" t="s">
        <v>172</v>
      </c>
      <c r="F6" s="36" t="s">
        <v>164</v>
      </c>
      <c r="G6" s="40">
        <v>43407</v>
      </c>
      <c r="H6" s="39">
        <v>0.8</v>
      </c>
    </row>
    <row r="7" spans="1:8" ht="33" customHeight="1">
      <c r="A7" s="37">
        <v>5</v>
      </c>
      <c r="B7" s="36" t="s">
        <v>169</v>
      </c>
      <c r="C7" s="39" t="s">
        <v>176</v>
      </c>
      <c r="D7" s="37" t="s">
        <v>177</v>
      </c>
      <c r="E7" s="36" t="s">
        <v>178</v>
      </c>
      <c r="F7" s="36" t="s">
        <v>164</v>
      </c>
      <c r="G7" s="40">
        <v>43408</v>
      </c>
      <c r="H7" s="39">
        <v>0.8</v>
      </c>
    </row>
    <row r="8" spans="1:8" ht="33.75" customHeight="1">
      <c r="A8" s="37">
        <v>6</v>
      </c>
      <c r="B8" s="36" t="s">
        <v>169</v>
      </c>
      <c r="C8" s="39" t="s">
        <v>179</v>
      </c>
      <c r="D8" s="37" t="s">
        <v>180</v>
      </c>
      <c r="E8" s="36" t="s">
        <v>178</v>
      </c>
      <c r="F8" s="36" t="s">
        <v>164</v>
      </c>
      <c r="G8" s="40">
        <v>43409</v>
      </c>
      <c r="H8" s="39">
        <v>0.8</v>
      </c>
    </row>
    <row r="9" spans="1:8" ht="33.75" customHeight="1">
      <c r="A9" s="35">
        <v>7</v>
      </c>
      <c r="B9" s="36" t="s">
        <v>181</v>
      </c>
      <c r="C9" s="39" t="s">
        <v>182</v>
      </c>
      <c r="D9" s="37" t="s">
        <v>183</v>
      </c>
      <c r="E9" s="36" t="s">
        <v>178</v>
      </c>
      <c r="F9" s="36" t="s">
        <v>164</v>
      </c>
      <c r="G9" s="40">
        <v>43410</v>
      </c>
      <c r="H9" s="39">
        <v>0.8</v>
      </c>
    </row>
    <row r="10" spans="1:8" ht="27" customHeight="1">
      <c r="A10" s="53" t="s">
        <v>184</v>
      </c>
      <c r="B10" s="50"/>
      <c r="C10" s="50"/>
      <c r="D10" s="50"/>
      <c r="E10" s="50"/>
      <c r="F10" s="50"/>
      <c r="G10" s="51"/>
      <c r="H10" s="39">
        <f>SUM(H3:H9)</f>
        <v>7.9999999999999991</v>
      </c>
    </row>
  </sheetData>
  <mergeCells count="2">
    <mergeCell ref="A1:H1"/>
    <mergeCell ref="A10:G10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理科</vt:lpstr>
      <vt:lpstr>文科</vt:lpstr>
      <vt:lpstr>成果</vt:lpstr>
      <vt:lpstr>成果!Print_Area</vt:lpstr>
      <vt:lpstr>理科!Print_Area</vt:lpstr>
      <vt:lpstr>文科!Print_Area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2019-05-13T08:36:41Z</cp:lastPrinted>
  <dcterms:created xsi:type="dcterms:W3CDTF">2019-05-09T03:24:38Z</dcterms:created>
  <dcterms:modified xsi:type="dcterms:W3CDTF">2019-05-23T03:53:30Z</dcterms:modified>
</cp:coreProperties>
</file>